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quirements" sheetId="1" state="visible" r:id="rId1"/>
    <sheet xmlns:r="http://schemas.openxmlformats.org/officeDocument/2006/relationships" name="Calculation Guide" sheetId="2" state="visible" r:id="rId2"/>
  </sheets>
  <definedNames>
    <definedName name="TreatmentRequirements">'Requirements'!A15:Q17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0.000"/>
    <numFmt numFmtId="165" formatCode="0.###"/>
    <numFmt numFmtId="166" formatCode="$#,##0.00"/>
    <numFmt numFmtId="167" formatCode="yyyy-mm-dd"/>
  </numFmts>
  <fonts count="9">
    <font>
      <name val="Carlito"/>
      <sz val="11"/>
    </font>
    <font>
      <name val="Carlito"/>
      <color rgb="FFFFFFFF"/>
      <sz val="1"/>
    </font>
    <font>
      <name val="Carlito"/>
      <b val="1"/>
      <color rgb="FFFFFFFF"/>
      <sz val="19"/>
    </font>
    <font>
      <name val="Carlito"/>
      <b val="1"/>
      <color rgb="FFFFFFFF"/>
      <sz val="9"/>
    </font>
    <font>
      <name val="Carlito"/>
      <color rgb="FF20262B"/>
      <sz val="9"/>
    </font>
    <font>
      <name val="Carlito"/>
      <b val="1"/>
      <color rgb="FF294F4A"/>
      <sz val="8"/>
    </font>
    <font>
      <name val="Carlito"/>
      <b val="1"/>
      <color rgb="FF20262B"/>
      <sz val="10"/>
    </font>
    <font>
      <name val="Carlito"/>
      <b val="1"/>
      <color rgb="FFFFFFFF"/>
      <sz val="16"/>
    </font>
    <font>
      <name val="Carlito"/>
      <b val="1"/>
      <color rgb="FFFFFFFF"/>
      <sz val="11"/>
    </font>
  </fonts>
  <fills count="10">
    <fill>
      <patternFill/>
    </fill>
    <fill>
      <patternFill patternType="gray125"/>
    </fill>
    <fill>
      <patternFill patternType="solid">
        <fgColor rgb="FF294F4A"/>
      </patternFill>
    </fill>
    <fill>
      <patternFill patternType="solid">
        <fgColor rgb="FF74825D"/>
      </patternFill>
    </fill>
    <fill>
      <patternFill patternType="solid">
        <fgColor rgb="FFFFFFFF"/>
      </patternFill>
    </fill>
    <fill>
      <patternFill patternType="solid">
        <fgColor rgb="FF3E6F68"/>
      </patternFill>
    </fill>
    <fill>
      <patternFill patternType="solid">
        <fgColor rgb="FFE7F0ED"/>
      </patternFill>
    </fill>
    <fill>
      <patternFill patternType="solid">
        <fgColor rgb="FFF3EFD8"/>
      </patternFill>
    </fill>
    <fill>
      <patternFill patternType="solid">
        <fgColor rgb="FFEEF1E8"/>
      </patternFill>
    </fill>
    <fill>
      <patternFill patternType="solid">
        <fgColor rgb="FFE8EDF1"/>
      </patternFill>
    </fill>
  </fills>
  <borders count="13">
    <border/>
    <border>
      <left style="thin">
        <color rgb="FFC8D0D6"/>
      </left>
      <top style="thin">
        <color rgb="FFC8D0D6"/>
      </top>
    </border>
    <border>
      <top style="thin">
        <color rgb="FFC8D0D6"/>
      </top>
    </border>
    <border>
      <right style="thin">
        <color rgb="FFC8D0D6"/>
      </right>
      <top style="thin">
        <color rgb="FFC8D0D6"/>
      </top>
    </border>
    <border>
      <left style="thin">
        <color rgb="FFC8D0D6"/>
      </left>
    </border>
    <border>
      <right style="thin">
        <color rgb="FFC8D0D6"/>
      </right>
    </border>
    <border>
      <left style="thin">
        <color rgb="FFC8D0D6"/>
      </left>
      <bottom style="thin">
        <color rgb="FFC8D0D6"/>
      </bottom>
    </border>
    <border>
      <bottom style="thin">
        <color rgb="FFC8D0D6"/>
      </bottom>
    </border>
    <border>
      <right style="thin">
        <color rgb="FFC8D0D6"/>
      </right>
      <bottom style="thin">
        <color rgb="FFC8D0D6"/>
      </bottom>
    </border>
    <border>
      <left style="thin">
        <color rgb="FF294F4A"/>
      </left>
      <right style="thin">
        <color rgb="FF294F4A"/>
      </right>
      <top style="thin">
        <color rgb="FF294F4A"/>
      </top>
      <bottom style="thin">
        <color rgb="FF294F4A"/>
      </bottom>
    </border>
    <border>
      <left style="thin">
        <color rgb="FFB5C8C2"/>
      </left>
      <right style="thin">
        <color rgb="FFB5C8C2"/>
      </right>
      <top style="thin">
        <color rgb="FFB5C8C2"/>
      </top>
      <bottom style="thin">
        <color rgb="FFB5C8C2"/>
      </bottom>
    </border>
    <border>
      <bottom style="double">
        <color rgb="FF294F4A"/>
      </bottom>
    </border>
    <border>
      <left style="thin">
        <color rgb="FFC8D0D6"/>
      </left>
      <right style="thin">
        <color rgb="FFC8D0D6"/>
      </right>
      <top style="thin">
        <color rgb="FFC8D0D6"/>
      </top>
      <bottom style="thin">
        <color rgb="FFC8D0D6"/>
      </bottom>
    </border>
  </borders>
  <cellStyleXfs count="1">
    <xf numFmtId="0" fontId="0" fillId="0" borderId="0"/>
  </cellStyleXfs>
  <cellXfs count="86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vertical="center"/>
    </xf>
    <xf numFmtId="0" fontId="0" fillId="3" borderId="0" pivotButton="0" quotePrefix="0" xfId="0"/>
    <xf numFmtId="0" fontId="3" fillId="3" borderId="0" pivotButton="0" quotePrefix="0" xfId="0"/>
    <xf numFmtId="0" fontId="3" fillId="3" borderId="0" applyAlignment="1" pivotButton="0" quotePrefix="0" xfId="0">
      <alignment vertical="center"/>
    </xf>
    <xf numFmtId="0" fontId="0" fillId="4" borderId="0" pivotButton="0" quotePrefix="0" xfId="0"/>
    <xf numFmtId="0" fontId="0" fillId="4" borderId="1" pivotButton="0" quotePrefix="0" xfId="0"/>
    <xf numFmtId="0" fontId="0" fillId="4" borderId="2" pivotButton="0" quotePrefix="0" xfId="0"/>
    <xf numFmtId="0" fontId="0" fillId="4" borderId="3" pivotButton="0" quotePrefix="0" xfId="0"/>
    <xf numFmtId="0" fontId="0" fillId="4" borderId="4" pivotButton="0" quotePrefix="0" xfId="0"/>
    <xf numFmtId="0" fontId="0" fillId="4" borderId="5" pivotButton="0" quotePrefix="0" xfId="0"/>
    <xf numFmtId="0" fontId="0" fillId="4" borderId="6" pivotButton="0" quotePrefix="0" xfId="0"/>
    <xf numFmtId="0" fontId="0" fillId="4" borderId="7" pivotButton="0" quotePrefix="0" xfId="0"/>
    <xf numFmtId="0" fontId="0" fillId="4" borderId="8" pivotButton="0" quotePrefix="0" xfId="0"/>
    <xf numFmtId="0" fontId="0" fillId="4" borderId="1" applyAlignment="1" pivotButton="0" quotePrefix="0" xfId="0">
      <alignment horizontal="center"/>
    </xf>
    <xf numFmtId="0" fontId="0" fillId="4" borderId="2" applyAlignment="1" pivotButton="0" quotePrefix="0" xfId="0">
      <alignment horizontal="center"/>
    </xf>
    <xf numFmtId="0" fontId="0" fillId="4" borderId="3" applyAlignment="1" pivotButton="0" quotePrefix="0" xfId="0">
      <alignment horizontal="center"/>
    </xf>
    <xf numFmtId="0" fontId="0" fillId="4" borderId="4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4" borderId="5" applyAlignment="1" pivotButton="0" quotePrefix="0" xfId="0">
      <alignment horizontal="center"/>
    </xf>
    <xf numFmtId="0" fontId="0" fillId="4" borderId="6" applyAlignment="1" pivotButton="0" quotePrefix="0" xfId="0">
      <alignment horizontal="center"/>
    </xf>
    <xf numFmtId="0" fontId="0" fillId="4" borderId="7" applyAlignment="1" pivotButton="0" quotePrefix="0" xfId="0">
      <alignment horizontal="center"/>
    </xf>
    <xf numFmtId="0" fontId="0" fillId="4" borderId="8" applyAlignment="1" pivotButton="0" quotePrefix="0" xfId="0">
      <alignment horizontal="center"/>
    </xf>
    <xf numFmtId="0" fontId="0" fillId="4" borderId="1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0" fontId="0" fillId="4" borderId="3" applyAlignment="1" pivotButton="0" quotePrefix="0" xfId="0">
      <alignment horizontal="center" vertical="center"/>
    </xf>
    <xf numFmtId="0" fontId="0" fillId="4" borderId="4" applyAlignment="1" pivotButton="0" quotePrefix="0" xfId="0">
      <alignment horizontal="center" vertical="center"/>
    </xf>
    <xf numFmtId="0" fontId="0" fillId="4" borderId="0" applyAlignment="1" pivotButton="0" quotePrefix="0" xfId="0">
      <alignment horizontal="center" vertical="center"/>
    </xf>
    <xf numFmtId="0" fontId="0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center" vertical="center"/>
    </xf>
    <xf numFmtId="0" fontId="0" fillId="4" borderId="7" applyAlignment="1" pivotButton="0" quotePrefix="0" xfId="0">
      <alignment horizontal="center" vertical="center"/>
    </xf>
    <xf numFmtId="0" fontId="0" fillId="4" borderId="8" applyAlignment="1" pivotButton="0" quotePrefix="0" xfId="0">
      <alignment horizontal="center" vertical="center"/>
    </xf>
    <xf numFmtId="0" fontId="4" fillId="0" borderId="0" pivotButton="0" quotePrefix="0" xfId="0"/>
    <xf numFmtId="0" fontId="4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vertical="center"/>
    </xf>
    <xf numFmtId="0" fontId="0" fillId="5" borderId="0" pivotButton="0" quotePrefix="0" xfId="0"/>
    <xf numFmtId="0" fontId="3" fillId="5" borderId="0" pivotButton="0" quotePrefix="0" xfId="0"/>
    <xf numFmtId="0" fontId="3" fillId="5" borderId="9" pivotButton="0" quotePrefix="0" xfId="0"/>
    <xf numFmtId="0" fontId="3" fillId="5" borderId="9" applyAlignment="1" pivotButton="0" quotePrefix="0" xfId="0">
      <alignment wrapText="1"/>
    </xf>
    <xf numFmtId="0" fontId="3" fillId="5" borderId="9" applyAlignment="1" pivotButton="0" quotePrefix="0" xfId="0">
      <alignment horizontal="center" wrapText="1"/>
    </xf>
    <xf numFmtId="0" fontId="3" fillId="5" borderId="9" applyAlignment="1" pivotButton="0" quotePrefix="0" xfId="0">
      <alignment horizontal="center" vertical="center" wrapText="1"/>
    </xf>
    <xf numFmtId="0" fontId="4" fillId="4" borderId="0" pivotButton="0" quotePrefix="0" xfId="0"/>
    <xf numFmtId="0" fontId="4" fillId="4" borderId="10" pivotButton="0" quotePrefix="0" xfId="0"/>
    <xf numFmtId="0" fontId="4" fillId="4" borderId="10" applyAlignment="1" pivotButton="0" quotePrefix="0" xfId="0">
      <alignment wrapText="1"/>
    </xf>
    <xf numFmtId="0" fontId="4" fillId="4" borderId="10" applyAlignment="1" pivotButton="0" quotePrefix="0" xfId="0">
      <alignment vertical="top" wrapText="1"/>
    </xf>
    <xf numFmtId="1" fontId="4" fillId="4" borderId="10" applyAlignment="1" pivotButton="0" quotePrefix="0" xfId="0">
      <alignment vertical="top" wrapText="1"/>
    </xf>
    <xf numFmtId="164" fontId="4" fillId="4" borderId="10" applyAlignment="1" pivotButton="0" quotePrefix="0" xfId="0">
      <alignment vertical="top" wrapText="1"/>
    </xf>
    <xf numFmtId="165" fontId="4" fillId="4" borderId="10" applyAlignment="1" pivotButton="0" quotePrefix="0" xfId="0">
      <alignment vertical="top" wrapText="1"/>
    </xf>
    <xf numFmtId="166" fontId="4" fillId="4" borderId="10" applyAlignment="1" pivotButton="0" quotePrefix="0" xfId="0">
      <alignment vertical="top" wrapText="1"/>
    </xf>
    <xf numFmtId="164" fontId="4" fillId="6" borderId="10" applyAlignment="1" pivotButton="0" quotePrefix="0" xfId="0">
      <alignment vertical="top" wrapText="1"/>
    </xf>
    <xf numFmtId="164" fontId="4" fillId="7" borderId="10" applyAlignment="1" pivotButton="0" quotePrefix="0" xfId="0">
      <alignment vertical="top" wrapText="1"/>
    </xf>
    <xf numFmtId="165" fontId="4" fillId="8" borderId="10" applyAlignment="1" pivotButton="0" quotePrefix="0" xfId="0">
      <alignment vertical="top" wrapText="1"/>
    </xf>
    <xf numFmtId="166" fontId="4" fillId="9" borderId="10" applyAlignment="1" pivotButton="0" quotePrefix="0" xfId="0">
      <alignment vertical="top" wrapText="1"/>
    </xf>
    <xf numFmtId="0" fontId="0" fillId="6" borderId="0" pivotButton="0" quotePrefix="0" xfId="0"/>
    <xf numFmtId="0" fontId="6" fillId="6" borderId="0" pivotButton="0" quotePrefix="0" xfId="0"/>
    <xf numFmtId="0" fontId="6" fillId="6" borderId="11" pivotButton="0" quotePrefix="0" xfId="0"/>
    <xf numFmtId="166" fontId="6" fillId="6" borderId="11" pivotButton="0" quotePrefix="0" xfId="0"/>
    <xf numFmtId="0" fontId="7" fillId="2" borderId="0" pivotButton="0" quotePrefix="0" xfId="0"/>
    <xf numFmtId="0" fontId="0" fillId="0" borderId="10" pivotButton="0" quotePrefix="0" xfId="0"/>
    <xf numFmtId="0" fontId="0" fillId="0" borderId="10" applyAlignment="1" pivotButton="0" quotePrefix="0" xfId="0">
      <alignment wrapText="1"/>
    </xf>
    <xf numFmtId="0" fontId="0" fillId="0" borderId="10" applyAlignment="1" pivotButton="0" quotePrefix="0" xfId="0">
      <alignment vertical="top" wrapText="1"/>
    </xf>
    <xf numFmtId="0" fontId="0" fillId="5" borderId="10" applyAlignment="1" pivotButton="0" quotePrefix="0" xfId="0">
      <alignment vertical="top" wrapText="1"/>
    </xf>
    <xf numFmtId="0" fontId="8" fillId="5" borderId="10" applyAlignment="1" pivotButton="0" quotePrefix="0" xfId="0">
      <alignment vertical="top" wrapText="1"/>
    </xf>
    <xf numFmtId="0" fontId="0" fillId="4" borderId="12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1" fontId="4" fillId="4" borderId="10" applyAlignment="1" pivotButton="0" quotePrefix="0" xfId="0">
      <alignment vertical="top" wrapText="1"/>
    </xf>
    <xf numFmtId="164" fontId="4" fillId="4" borderId="10" applyAlignment="1" pivotButton="0" quotePrefix="0" xfId="0">
      <alignment vertical="top" wrapText="1"/>
    </xf>
    <xf numFmtId="164" fontId="4" fillId="6" borderId="10" applyAlignment="1" pivotButton="0" quotePrefix="0" xfId="0">
      <alignment vertical="top" wrapText="1"/>
    </xf>
    <xf numFmtId="164" fontId="4" fillId="7" borderId="10" applyAlignment="1" pivotButton="0" quotePrefix="0" xfId="0">
      <alignment vertical="top" wrapText="1"/>
    </xf>
    <xf numFmtId="165" fontId="4" fillId="4" borderId="10" applyAlignment="1" pivotButton="0" quotePrefix="0" xfId="0">
      <alignment vertical="top" wrapText="1"/>
    </xf>
    <xf numFmtId="165" fontId="4" fillId="8" borderId="10" applyAlignment="1" pivotButton="0" quotePrefix="0" xfId="0">
      <alignment vertical="top" wrapText="1"/>
    </xf>
    <xf numFmtId="166" fontId="4" fillId="9" borderId="10" applyAlignment="1" pivotButton="0" quotePrefix="0" xfId="0">
      <alignment vertical="top" wrapText="1"/>
    </xf>
    <xf numFmtId="0" fontId="0" fillId="0" borderId="11" pivotButton="0" quotePrefix="0" xfId="0"/>
    <xf numFmtId="166" fontId="6" fillId="6" borderId="11" pivotButton="0" quotePrefix="0" xfId="0"/>
    <xf numFmtId="0" fontId="4" fillId="0" borderId="0" applyAlignment="1" pivotButton="0" quotePrefix="0" xfId="0">
      <alignment horizontal="left" vertical="center" wrapText="1"/>
    </xf>
    <xf numFmtId="167" fontId="4" fillId="0" borderId="0" applyAlignment="1" pivotButton="0" quotePrefix="0" xfId="0">
      <alignment horizontal="left" vertical="center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142875</colOff>
      <row>3</row>
      <rowOff>19050</rowOff>
    </from>
    <ext cx="495300" cy="190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showGridLines="0" workbookViewId="0">
      <selection activeCell="A1" sqref="A1"/>
    </sheetView>
  </sheetViews>
  <sheetFormatPr baseColWidth="8" defaultRowHeight="15"/>
  <cols>
    <col width="11" customWidth="1" min="1" max="1"/>
    <col width="25" customWidth="1" min="2" max="2"/>
    <col width="13" customWidth="1" min="3" max="3"/>
    <col width="22" customWidth="1" min="4" max="4"/>
    <col width="16" customWidth="1" min="5" max="5"/>
    <col width="17" customWidth="1" min="6" max="6"/>
    <col width="12" customWidth="1" min="7" max="7"/>
    <col width="12" customWidth="1" min="8" max="8"/>
    <col width="24" customWidth="1" min="9" max="9"/>
    <col width="10" customWidth="1" min="10" max="10"/>
    <col width="14" customWidth="1" min="11" max="11"/>
    <col width="14" customWidth="1" min="12" max="12"/>
    <col width="17" customWidth="1" min="13" max="13"/>
    <col width="12" customWidth="1" min="14" max="14"/>
    <col width="12" customWidth="1" min="15" max="15"/>
    <col width="17" customWidth="1" min="16" max="16"/>
    <col width="16" customWidth="1" min="17" max="17"/>
    <col width="0.1000000014901161" customWidth="1" min="18" max="18"/>
  </cols>
  <sheetData>
    <row r="1" ht="2" customHeight="1"/>
    <row r="2" ht="31" customHeight="1">
      <c r="A2" s="4" t="inlineStr">
        <is>
          <t>COATING REQUIREMENTS SUMMARY</t>
        </is>
      </c>
    </row>
    <row r="3" ht="19" customHeight="1">
      <c r="A3" s="7" t="inlineStr">
        <is>
          <t>ENGINEERING CONSUMPTION AND PURCHASING PLAN</t>
        </is>
      </c>
    </row>
    <row r="4" ht="18" customHeight="1">
      <c r="A4" s="67" t="n"/>
      <c r="B4" s="68" t="n"/>
      <c r="C4" s="69" t="n"/>
      <c r="D4" s="38" t="inlineStr">
        <is>
          <t>PROJECT</t>
        </is>
      </c>
      <c r="E4" s="84" t="inlineStr">
        <is>
          <t>Catwalk</t>
        </is>
      </c>
      <c r="K4" s="38" t="inlineStr">
        <is>
          <t>ISSUED</t>
        </is>
      </c>
      <c r="L4" s="85" t="n">
        <v>46245</v>
      </c>
    </row>
    <row r="5" ht="18" customHeight="1">
      <c r="A5" s="70" t="n"/>
      <c r="C5" s="71" t="n"/>
      <c r="D5" s="38" t="inlineStr">
        <is>
          <t>CUSTOMER</t>
        </is>
      </c>
      <c r="E5" s="84" t="inlineStr">
        <is>
          <t>BOMFab</t>
        </is>
      </c>
      <c r="K5" s="38" t="inlineStr">
        <is>
          <t>PREPARED BY</t>
        </is>
      </c>
      <c r="L5" s="84" t="n"/>
    </row>
    <row r="6" ht="18" customHeight="1">
      <c r="A6" s="72" t="n"/>
      <c r="B6" s="73" t="n"/>
      <c r="C6" s="74" t="n"/>
      <c r="D6" s="38" t="inlineStr">
        <is>
          <t>DESCRIPTION</t>
        </is>
      </c>
      <c r="E6" s="84" t="inlineStr">
        <is>
          <t>CATWALK</t>
        </is>
      </c>
      <c r="K6" s="38" t="inlineStr">
        <is>
          <t>UNITS</t>
        </is>
      </c>
      <c r="L6" s="37" t="inlineStr">
        <is>
          <t>SQ FT / US GAL / LB / USD</t>
        </is>
      </c>
    </row>
    <row r="7"/>
    <row r="8" ht="31" customHeight="1"/>
    <row r="9" ht="29" customHeight="1">
      <c r="A9" s="44" t="inlineStr">
        <is>
          <t>STAGE</t>
        </is>
      </c>
      <c r="B9" s="44" t="inlineStr">
        <is>
          <t>PRODUCT / SERVICE</t>
        </is>
      </c>
      <c r="C9" s="44" t="inlineStr">
        <is>
          <t>TYPE</t>
        </is>
      </c>
      <c r="D9" s="44" t="inlineStr">
        <is>
          <t>SPECIFICATION</t>
        </is>
      </c>
      <c r="E9" s="44" t="inlineStr">
        <is>
          <t>MFR</t>
        </is>
      </c>
      <c r="F9" s="44" t="inlineStr">
        <is>
          <t>SUPPLIER</t>
        </is>
      </c>
      <c r="G9" s="44" t="inlineStr">
        <is>
          <t>COLOR</t>
        </is>
      </c>
      <c r="H9" s="44" t="inlineStr">
        <is>
          <t>FINISH</t>
        </is>
      </c>
      <c r="I9" s="44" t="inlineStr">
        <is>
          <t>PARTS AFFECTED</t>
        </is>
      </c>
      <c r="J9" s="44" t="inlineStr">
        <is>
          <t>PART QTY</t>
        </is>
      </c>
      <c r="K9" s="44" t="inlineStr">
        <is>
          <t>COATED AREA (SQ FT)</t>
        </is>
      </c>
      <c r="L9" s="44" t="inlineStr">
        <is>
          <t>THEORETICAL</t>
        </is>
      </c>
      <c r="M9" s="44" t="inlineStr">
        <is>
          <t>ADJUSTED REQUIREMENT</t>
        </is>
      </c>
      <c r="N9" s="44" t="inlineStr">
        <is>
          <t>PURCHASE UNIT</t>
        </is>
      </c>
      <c r="O9" s="44" t="inlineStr">
        <is>
          <t>PACKAGE SIZE</t>
        </is>
      </c>
      <c r="P9" s="44" t="inlineStr">
        <is>
          <t>RECOMMENDED ORDER QTY</t>
        </is>
      </c>
      <c r="Q9" s="44" t="inlineStr">
        <is>
          <t>EST. PURCHASE COST</t>
        </is>
      </c>
      <c r="R9" s="44" t="inlineStr">
        <is>
          <t>TRACE ID</t>
        </is>
      </c>
    </row>
    <row r="10" ht="31" customHeight="1">
      <c r="A10" s="48" t="inlineStr">
        <is>
          <t>FINISH</t>
        </is>
      </c>
      <c r="B10" s="48" t="inlineStr">
        <is>
          <t>NORTHSTAR URETHANE 210 RG</t>
        </is>
      </c>
      <c r="C10" s="48" t="inlineStr">
        <is>
          <t>PAINT</t>
        </is>
      </c>
      <c r="D10" s="48" t="n"/>
      <c r="E10" s="48" t="inlineStr">
        <is>
          <t>NORTHSTAR FINISHES</t>
        </is>
      </c>
      <c r="F10" s="48" t="n"/>
      <c r="G10" s="48" t="n"/>
      <c r="H10" s="48" t="n"/>
      <c r="I10" s="48" t="inlineStr">
        <is>
          <t>S101</t>
        </is>
      </c>
      <c r="J10" s="75" t="n">
        <v>10</v>
      </c>
      <c r="K10" s="76" t="n">
        <v>1524.669</v>
      </c>
      <c r="L10" s="77" t="n">
        <v>1.517</v>
      </c>
      <c r="M10" s="78" t="n">
        <v>1.972</v>
      </c>
      <c r="N10" s="48" t="inlineStr">
        <is>
          <t>US GAL</t>
        </is>
      </c>
      <c r="O10" s="79" t="n">
        <v>1</v>
      </c>
      <c r="P10" s="80" t="n">
        <v>2</v>
      </c>
      <c r="Q10" s="81" t="n">
        <v>500</v>
      </c>
      <c r="R10" s="48" t="inlineStr">
        <is>
          <t>4A43E491-AA12-5737-97EA-DB3236167085</t>
        </is>
      </c>
    </row>
    <row r="11" ht="31" customHeight="1">
      <c r="A11" s="48" t="inlineStr">
        <is>
          <t>PRIMER</t>
        </is>
      </c>
      <c r="B11" s="48" t="inlineStr">
        <is>
          <t>NORTHSTAR PRIME 210</t>
        </is>
      </c>
      <c r="C11" s="48" t="inlineStr">
        <is>
          <t>PRIMER</t>
        </is>
      </c>
      <c r="D11" s="48" t="n"/>
      <c r="E11" s="48" t="inlineStr">
        <is>
          <t>NORTHSTAR FINISHES</t>
        </is>
      </c>
      <c r="F11" s="48" t="n"/>
      <c r="G11" s="48" t="n"/>
      <c r="H11" s="48" t="n"/>
      <c r="I11" s="48" t="inlineStr">
        <is>
          <t>S101</t>
        </is>
      </c>
      <c r="J11" s="75" t="n">
        <v>10</v>
      </c>
      <c r="K11" s="76" t="n">
        <v>1524.669</v>
      </c>
      <c r="L11" s="77" t="n">
        <v>1.196</v>
      </c>
      <c r="M11" s="78" t="n">
        <v>1.555</v>
      </c>
      <c r="N11" s="48" t="inlineStr">
        <is>
          <t>US GAL</t>
        </is>
      </c>
      <c r="O11" s="79" t="n">
        <v>1</v>
      </c>
      <c r="P11" s="80" t="n">
        <v>2</v>
      </c>
      <c r="Q11" s="81" t="n">
        <v>330</v>
      </c>
      <c r="R11" s="48" t="inlineStr">
        <is>
          <t>42DCAF4B-5B76-5B15-A1BF-A05B8D28C14A</t>
        </is>
      </c>
    </row>
    <row r="12" ht="31" customHeight="1">
      <c r="A12" s="48" t="inlineStr">
        <is>
          <t>TREATMENT</t>
        </is>
      </c>
      <c r="B12" s="48" t="inlineStr">
        <is>
          <t>GALVANIZE</t>
        </is>
      </c>
      <c r="C12" s="48" t="inlineStr">
        <is>
          <t>PLATING</t>
        </is>
      </c>
      <c r="D12" s="48" t="inlineStr">
        <is>
          <t>ASTM A123 (HOT DIP)</t>
        </is>
      </c>
      <c r="E12" s="48" t="n"/>
      <c r="F12" s="48" t="inlineStr">
        <is>
          <t>CMF</t>
        </is>
      </c>
      <c r="G12" s="48" t="n"/>
      <c r="H12" s="48" t="n"/>
      <c r="I12" s="48" t="inlineStr">
        <is>
          <t>S101, S102, S103, S104, S105, S106</t>
        </is>
      </c>
      <c r="J12" s="75" t="n">
        <v>140</v>
      </c>
      <c r="K12" s="76" t="n">
        <v>2264.16</v>
      </c>
      <c r="L12" s="77" t="n"/>
      <c r="M12" s="78" t="n"/>
      <c r="N12" s="48" t="inlineStr">
        <is>
          <t>SERVICE</t>
        </is>
      </c>
      <c r="O12" s="79" t="n"/>
      <c r="P12" s="80" t="n"/>
      <c r="Q12" s="81" t="n">
        <v>69490.67999999999</v>
      </c>
      <c r="R12" s="48" t="inlineStr">
        <is>
          <t>E7209196-28B1-5764-A774-109CAD684F5B</t>
        </is>
      </c>
    </row>
    <row r="13" ht="23" customHeight="1">
      <c r="A13" s="59" t="inlineStr">
        <is>
          <t>ESTIMATED PROJECT TREATMENT PURCHASE / SERVICE COST</t>
        </is>
      </c>
      <c r="B13" s="82" t="n"/>
      <c r="C13" s="82" t="n"/>
      <c r="D13" s="82" t="n"/>
      <c r="E13" s="82" t="n"/>
      <c r="F13" s="82" t="n"/>
      <c r="G13" s="82" t="n"/>
      <c r="H13" s="82" t="n"/>
      <c r="I13" s="82" t="n"/>
      <c r="J13" s="82" t="n"/>
      <c r="K13" s="82" t="n"/>
      <c r="L13" s="82" t="n"/>
      <c r="M13" s="82" t="n"/>
      <c r="N13" s="82" t="n"/>
      <c r="O13" s="82" t="n"/>
      <c r="P13" s="82" t="n"/>
      <c r="Q13" s="83">
        <f>SUM(Q10:Q12)</f>
        <v/>
      </c>
      <c r="R13" s="59" t="n"/>
    </row>
    <row r="15" ht="29" customHeight="1"/>
    <row r="16" ht="31" customHeight="1"/>
    <row r="17" ht="2" customHeight="1"/>
    <row r="18" ht="23" customHeight="1"/>
  </sheetData>
  <mergeCells count="10">
    <mergeCell ref="A3:R3"/>
    <mergeCell ref="L5:R5"/>
    <mergeCell ref="A13:P13"/>
    <mergeCell ref="A2:R2"/>
    <mergeCell ref="E5:J5"/>
    <mergeCell ref="L4:R4"/>
    <mergeCell ref="A4:C6"/>
    <mergeCell ref="L6:R6"/>
    <mergeCell ref="E4:J4"/>
    <mergeCell ref="E6:J6"/>
  </mergeCells>
  <pageMargins left="0.7" right="0.7" top="0.75" bottom="0.75" header="0.3" footer="0.3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selection activeCell="A1" sqref="A1"/>
    </sheetView>
  </sheetViews>
  <sheetFormatPr baseColWidth="8" defaultRowHeight="15"/>
  <cols>
    <col width="27" customWidth="1" min="1" max="1"/>
    <col width="86" customWidth="1" min="2" max="2"/>
    <col width="4" customWidth="1" min="3" max="3"/>
    <col width="4" customWidth="1" min="4" max="4"/>
    <col width="4" customWidth="1" min="5" max="5"/>
    <col width="4" customWidth="1" min="6" max="6"/>
  </cols>
  <sheetData>
    <row r="1" ht="28" customHeight="1">
      <c r="A1" s="61" t="inlineStr">
        <is>
          <t>TREATMENT REQUIREMENT CALCULATION GUIDE</t>
        </is>
      </c>
    </row>
    <row r="2"/>
    <row r="3">
      <c r="A3" s="66" t="inlineStr">
        <is>
          <t>FIELD</t>
        </is>
      </c>
      <c r="B3" s="66" t="inlineStr">
        <is>
          <t>MEANING</t>
        </is>
      </c>
    </row>
    <row r="4">
      <c r="A4" s="64" t="inlineStr">
        <is>
          <t>Theoretical</t>
        </is>
      </c>
      <c r="B4" s="64" t="inlineStr">
        <is>
          <t>Surface area divided by coverage, multiplied by assigned DFT divided by coverage reference DFT.</t>
        </is>
      </c>
    </row>
    <row r="5">
      <c r="A5" s="64" t="inlineStr">
        <is>
          <t>Adjusted Requirement</t>
        </is>
      </c>
      <c r="B5" s="64" t="inlineStr">
        <is>
          <t>Theoretical material multiplied by (1 + overspray) and the coating usage factor.</t>
        </is>
      </c>
    </row>
    <row r="6">
      <c r="A6" s="64" t="inlineStr">
        <is>
          <t>Recommended Order Qty</t>
        </is>
      </c>
      <c r="B6" s="64" t="inlineStr">
        <is>
          <t>Adjusted project requirement rounded once after compatible requirements are grouped.</t>
        </is>
      </c>
    </row>
    <row r="7">
      <c r="A7" s="64" t="inlineStr">
        <is>
          <t>Liquid Default</t>
        </is>
      </c>
      <c r="B7" s="64" t="inlineStr">
        <is>
          <t>Next whole US gallon when no package increment is configured.</t>
        </is>
      </c>
    </row>
    <row r="8">
      <c r="A8" s="64" t="inlineStr">
        <is>
          <t>Powder Default</t>
        </is>
      </c>
      <c r="B8" s="64" t="inlineStr">
        <is>
          <t>Next whole pound when no package increment is configured.</t>
        </is>
      </c>
    </row>
    <row r="9">
      <c r="A9" s="64" t="inlineStr">
        <is>
          <t>Package Size</t>
        </is>
      </c>
      <c r="B9" s="64" t="inlineStr">
        <is>
          <t>When configured, purchasing rounds to the next complete package.</t>
        </is>
      </c>
    </row>
    <row r="10">
      <c r="A10" s="64" t="inlineStr">
        <is>
          <t>Services</t>
        </is>
      </c>
      <c r="B10" s="64" t="inlineStr">
        <is>
          <t>Galvanizing, plating, heat treatment, and other services are not rounded as paint or powder.</t>
        </is>
      </c>
    </row>
    <row r="11">
      <c r="A11" s="64" t="inlineStr">
        <is>
          <t>Missing Optional Data</t>
        </is>
      </c>
      <c r="B11" s="64" t="inlineStr">
        <is>
          <t>Color, finish, component, and package values remain blank when not supplied by the treatment definition.</t>
        </is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ns0:coreProperties xmlns:dc="http://purl.org/dc/elements/1.1/" xmlns:ns0="http://schemas.openxmlformats.org/package/2006/metadata/core-properties" xmlns:ns2="http://purl.org/dc/terms/" xmlns:xsi="http://www.w3.org/2001/XMLSchema-instance">
  <dc:creator>BOM Tabulator</dc:creator>
  <ns2:created xsi:type="dcterms:W3CDTF">2026-08-12T00:38:52Z</ns2:created>
  <ns2:modified xsi:type="dcterms:W3CDTF">2026-08-12T00:38:52Z</ns2:modified>
</ns0:coreProperties>
</file>